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020" windowHeight="11790" activeTab="0"/>
  </bookViews>
  <sheets>
    <sheet name="Invoice" sheetId="1" r:id="rId1"/>
  </sheets>
  <definedNames>
    <definedName name="_xlnm.Print_Area" localSheetId="0">'Invoice'!$A$1:$H$38</definedName>
  </definedNames>
  <calcPr fullCalcOnLoad="1"/>
</workbook>
</file>

<file path=xl/sharedStrings.xml><?xml version="1.0" encoding="utf-8"?>
<sst xmlns="http://schemas.openxmlformats.org/spreadsheetml/2006/main" count="27" uniqueCount="27">
  <si>
    <t>[Company Name]</t>
  </si>
  <si>
    <t>INVOICE</t>
  </si>
  <si>
    <t>[Street Address]</t>
  </si>
  <si>
    <t>[City, ST  ZIP]</t>
  </si>
  <si>
    <t>Phone: (000) 000-0000</t>
  </si>
  <si>
    <t>INVOICE #</t>
  </si>
  <si>
    <t>DATE</t>
  </si>
  <si>
    <t>BILL TO</t>
  </si>
  <si>
    <t>DESCRIPTION</t>
  </si>
  <si>
    <t>QTY</t>
  </si>
  <si>
    <t>UNIT PRICE</t>
  </si>
  <si>
    <t>AMOUNT</t>
  </si>
  <si>
    <t>SUBTOTAL</t>
  </si>
  <si>
    <t>TOTAL</t>
  </si>
  <si>
    <t>Pegasus Aviation Service, LLC</t>
  </si>
  <si>
    <t>5725 SW Plumley St.</t>
  </si>
  <si>
    <t>Corvallis, OR 97333</t>
  </si>
  <si>
    <t>541-829-3755</t>
  </si>
  <si>
    <t>Info@PegasusAviation.Net</t>
  </si>
  <si>
    <t>Aircraft N#</t>
  </si>
  <si>
    <t>TT</t>
  </si>
  <si>
    <t>Description Of Service Perfromed</t>
  </si>
  <si>
    <t>Was this work done in response to a Flight Circle Squawk (Y/N)   If yes provide date of squawk and status of squawk.</t>
  </si>
  <si>
    <t>Flight Circle Squawk Y/N</t>
  </si>
  <si>
    <t>Include qty oil and list any parts taken from company inventory.  Provide receipts for parts purchased by you.</t>
  </si>
  <si>
    <t>Base 100-hour inspection on 172s billed at 16hrs, Aztec Billed at 60hrs.  Squawk list is billed in separate column.</t>
  </si>
  <si>
    <t>Labour Include base inspection and squawk/repairs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</si>
</sst>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37"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 val="single"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u val="single"/>
      <sz val="10"/>
      <color indexed="25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36"/>
      <color indexed="4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i/>
      <sz val="12"/>
      <color indexed="48"/>
      <name val="Calibri"/>
      <family val="2"/>
    </font>
    <font>
      <b/>
      <sz val="14"/>
      <color indexed="18"/>
      <name val="Calibri"/>
      <family val="2"/>
    </font>
    <font>
      <b/>
      <sz val="20"/>
      <color indexed="18"/>
      <name val="Calibri"/>
      <family val="2"/>
    </font>
    <font>
      <b/>
      <sz val="9"/>
      <color indexed="23"/>
      <name val="Calibri"/>
      <family val="2"/>
    </font>
    <font>
      <sz val="11"/>
      <color indexed="23"/>
      <name val="Calibri"/>
      <family val="2"/>
    </font>
    <font>
      <sz val="10"/>
      <color indexed="23"/>
      <name val="Calibri"/>
      <family val="2"/>
    </font>
    <font>
      <b/>
      <sz val="10"/>
      <color indexed="23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0"/>
      </bottom>
    </border>
    <border>
      <left/>
      <right/>
      <top/>
      <bottom style="thick">
        <color indexed="51"/>
      </bottom>
    </border>
    <border>
      <left/>
      <right/>
      <top/>
      <bottom style="medium">
        <color indexed="52"/>
      </bottom>
    </border>
    <border>
      <left/>
      <right/>
      <top/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0"/>
      </top>
      <bottom style="double">
        <color indexed="40"/>
      </bottom>
    </border>
    <border>
      <left style="hair"/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0" borderId="0">
      <alignment/>
      <protection/>
    </xf>
    <xf numFmtId="0" fontId="15" fillId="5" borderId="7" applyNumberFormat="0" applyFont="0" applyAlignment="0" applyProtection="0"/>
    <xf numFmtId="0" fontId="16" fillId="17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44" fontId="23" fillId="0" borderId="0" xfId="0" applyNumberFormat="1" applyFont="1" applyAlignment="1">
      <alignment horizontal="right" vertical="center"/>
    </xf>
    <xf numFmtId="0" fontId="29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vertical="top"/>
    </xf>
    <xf numFmtId="0" fontId="33" fillId="0" borderId="0" xfId="53" applyFont="1" applyAlignment="1" applyProtection="1">
      <alignment horizontal="left"/>
      <protection/>
    </xf>
    <xf numFmtId="0" fontId="29" fillId="0" borderId="0" xfId="0" applyFont="1" applyAlignment="1">
      <alignment horizontal="left" vertical="center" indent="1"/>
    </xf>
    <xf numFmtId="0" fontId="36" fillId="0" borderId="0" xfId="53" applyFont="1" applyAlignment="1" applyProtection="1">
      <alignment horizontal="left"/>
      <protection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Fill="1" applyAlignment="1">
      <alignment horizontal="left" vertical="center" indent="1"/>
    </xf>
    <xf numFmtId="43" fontId="29" fillId="0" borderId="0" xfId="0" applyNumberFormat="1" applyFont="1" applyFill="1" applyAlignment="1">
      <alignment vertical="center"/>
    </xf>
    <xf numFmtId="0" fontId="20" fillId="20" borderId="10" xfId="0" applyFont="1" applyFill="1" applyBorder="1" applyAlignment="1" applyProtection="1">
      <alignment horizontal="center" vertical="center"/>
      <protection locked="0"/>
    </xf>
    <xf numFmtId="43" fontId="20" fillId="20" borderId="10" xfId="0" applyNumberFormat="1" applyFont="1" applyFill="1" applyBorder="1" applyAlignment="1" applyProtection="1">
      <alignment vertical="center"/>
      <protection locked="0"/>
    </xf>
    <xf numFmtId="0" fontId="20" fillId="2" borderId="11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20" fillId="2" borderId="12" xfId="0" applyFont="1" applyFill="1" applyBorder="1" applyAlignment="1" applyProtection="1">
      <alignment vertical="center"/>
      <protection locked="0"/>
    </xf>
    <xf numFmtId="0" fontId="20" fillId="2" borderId="12" xfId="0" applyFont="1" applyFill="1" applyBorder="1" applyAlignment="1" applyProtection="1">
      <alignment horizontal="center" vertical="center"/>
      <protection locked="0"/>
    </xf>
    <xf numFmtId="43" fontId="20" fillId="2" borderId="12" xfId="0" applyNumberFormat="1" applyFont="1" applyFill="1" applyBorder="1" applyAlignment="1" applyProtection="1">
      <alignment vertical="center"/>
      <protection locked="0"/>
    </xf>
    <xf numFmtId="0" fontId="20" fillId="2" borderId="13" xfId="0" applyFont="1" applyFill="1" applyBorder="1" applyAlignment="1" applyProtection="1">
      <alignment vertical="center"/>
      <protection locked="0"/>
    </xf>
    <xf numFmtId="0" fontId="20" fillId="2" borderId="14" xfId="0" applyFont="1" applyFill="1" applyBorder="1" applyAlignment="1" applyProtection="1">
      <alignment vertical="center"/>
      <protection locked="0"/>
    </xf>
    <xf numFmtId="0" fontId="20" fillId="2" borderId="14" xfId="0" applyFont="1" applyFill="1" applyBorder="1" applyAlignment="1" applyProtection="1">
      <alignment horizontal="center" vertical="center"/>
      <protection locked="0"/>
    </xf>
    <xf numFmtId="43" fontId="20" fillId="2" borderId="14" xfId="0" applyNumberFormat="1" applyFont="1" applyFill="1" applyBorder="1" applyAlignment="1" applyProtection="1">
      <alignment vertical="center"/>
      <protection locked="0"/>
    </xf>
    <xf numFmtId="0" fontId="20" fillId="2" borderId="15" xfId="0" applyFont="1" applyFill="1" applyBorder="1" applyAlignment="1" applyProtection="1">
      <alignment vertical="center"/>
      <protection locked="0"/>
    </xf>
    <xf numFmtId="10" fontId="20" fillId="2" borderId="14" xfId="0" applyNumberFormat="1" applyFont="1" applyFill="1" applyBorder="1" applyAlignment="1" applyProtection="1">
      <alignment horizontal="center" vertical="center"/>
      <protection locked="0"/>
    </xf>
    <xf numFmtId="0" fontId="20" fillId="2" borderId="16" xfId="0" applyFont="1" applyFill="1" applyBorder="1" applyAlignment="1" applyProtection="1">
      <alignment vertical="center"/>
      <protection locked="0"/>
    </xf>
    <xf numFmtId="0" fontId="20" fillId="2" borderId="17" xfId="0" applyFont="1" applyFill="1" applyBorder="1" applyAlignment="1" applyProtection="1">
      <alignment vertical="center"/>
      <protection locked="0"/>
    </xf>
    <xf numFmtId="0" fontId="20" fillId="2" borderId="17" xfId="0" applyFont="1" applyFill="1" applyBorder="1" applyAlignment="1" applyProtection="1">
      <alignment horizontal="center" vertical="center"/>
      <protection locked="0"/>
    </xf>
    <xf numFmtId="43" fontId="20" fillId="2" borderId="17" xfId="0" applyNumberFormat="1" applyFont="1" applyFill="1" applyBorder="1" applyAlignment="1" applyProtection="1">
      <alignment vertical="center"/>
      <protection locked="0"/>
    </xf>
    <xf numFmtId="0" fontId="20" fillId="2" borderId="18" xfId="0" applyFont="1" applyFill="1" applyBorder="1" applyAlignment="1" applyProtection="1">
      <alignment vertical="center"/>
      <protection locked="0"/>
    </xf>
    <xf numFmtId="0" fontId="20" fillId="2" borderId="19" xfId="0" applyFont="1" applyFill="1" applyBorder="1" applyAlignment="1" applyProtection="1">
      <alignment vertical="center"/>
      <protection locked="0"/>
    </xf>
    <xf numFmtId="0" fontId="20" fillId="2" borderId="19" xfId="0" applyFont="1" applyFill="1" applyBorder="1" applyAlignment="1" applyProtection="1">
      <alignment horizontal="center" vertical="center"/>
      <protection locked="0"/>
    </xf>
    <xf numFmtId="43" fontId="20" fillId="2" borderId="19" xfId="0" applyNumberFormat="1" applyFont="1" applyFill="1" applyBorder="1" applyAlignment="1" applyProtection="1">
      <alignment vertical="center"/>
      <protection locked="0"/>
    </xf>
    <xf numFmtId="0" fontId="20" fillId="20" borderId="20" xfId="0" applyFont="1" applyFill="1" applyBorder="1" applyAlignment="1" applyProtection="1">
      <alignment vertical="center"/>
      <protection/>
    </xf>
    <xf numFmtId="0" fontId="20" fillId="20" borderId="21" xfId="0" applyFont="1" applyFill="1" applyBorder="1" applyAlignment="1" applyProtection="1">
      <alignment vertical="center"/>
      <protection/>
    </xf>
    <xf numFmtId="0" fontId="20" fillId="20" borderId="22" xfId="0" applyFont="1" applyFill="1" applyBorder="1" applyAlignment="1" applyProtection="1">
      <alignment vertical="center"/>
      <protection/>
    </xf>
    <xf numFmtId="0" fontId="28" fillId="0" borderId="23" xfId="0" applyFont="1" applyBorder="1" applyAlignment="1" applyProtection="1">
      <alignment horizontal="center" vertical="center"/>
      <protection locked="0"/>
    </xf>
    <xf numFmtId="0" fontId="28" fillId="0" borderId="24" xfId="0" applyFont="1" applyBorder="1" applyAlignment="1" applyProtection="1">
      <alignment horizontal="center" vertical="center"/>
      <protection locked="0"/>
    </xf>
    <xf numFmtId="0" fontId="28" fillId="0" borderId="25" xfId="0" applyFont="1" applyBorder="1" applyAlignment="1" applyProtection="1">
      <alignment horizontal="center" vertical="center"/>
      <protection locked="0"/>
    </xf>
    <xf numFmtId="43" fontId="20" fillId="20" borderId="26" xfId="0" applyNumberFormat="1" applyFont="1" applyFill="1" applyBorder="1" applyAlignment="1" applyProtection="1">
      <alignment vertical="center"/>
      <protection locked="0"/>
    </xf>
    <xf numFmtId="43" fontId="20" fillId="2" borderId="27" xfId="0" applyNumberFormat="1" applyFont="1" applyFill="1" applyBorder="1" applyAlignment="1" applyProtection="1">
      <alignment vertical="center"/>
      <protection locked="0"/>
    </xf>
    <xf numFmtId="43" fontId="20" fillId="2" borderId="28" xfId="0" applyNumberFormat="1" applyFont="1" applyFill="1" applyBorder="1" applyAlignment="1" applyProtection="1">
      <alignment vertical="center"/>
      <protection locked="0"/>
    </xf>
    <xf numFmtId="43" fontId="20" fillId="2" borderId="29" xfId="0" applyNumberFormat="1" applyFont="1" applyFill="1" applyBorder="1" applyAlignment="1" applyProtection="1">
      <alignment vertical="center"/>
      <protection locked="0"/>
    </xf>
    <xf numFmtId="43" fontId="20" fillId="2" borderId="30" xfId="0" applyNumberFormat="1" applyFont="1" applyFill="1" applyBorder="1" applyAlignment="1" applyProtection="1">
      <alignment vertical="center"/>
      <protection locked="0"/>
    </xf>
    <xf numFmtId="0" fontId="26" fillId="0" borderId="12" xfId="0" applyFont="1" applyBorder="1" applyAlignment="1" applyProtection="1">
      <alignment vertical="center"/>
      <protection/>
    </xf>
    <xf numFmtId="0" fontId="20" fillId="0" borderId="27" xfId="0" applyFont="1" applyBorder="1" applyAlignment="1" applyProtection="1">
      <alignment vertical="center"/>
      <protection/>
    </xf>
    <xf numFmtId="0" fontId="20" fillId="0" borderId="31" xfId="0" applyFont="1" applyBorder="1" applyAlignment="1" applyProtection="1">
      <alignment vertical="center"/>
      <protection/>
    </xf>
    <xf numFmtId="0" fontId="20" fillId="0" borderId="32" xfId="0" applyFont="1" applyBorder="1" applyAlignment="1" applyProtection="1">
      <alignment vertical="center"/>
      <protection/>
    </xf>
    <xf numFmtId="0" fontId="20" fillId="0" borderId="32" xfId="0" applyFont="1" applyBorder="1" applyAlignment="1" applyProtection="1">
      <alignment horizontal="center" vertical="center"/>
      <protection/>
    </xf>
    <xf numFmtId="43" fontId="20" fillId="0" borderId="32" xfId="0" applyNumberFormat="1" applyFont="1" applyBorder="1" applyAlignment="1" applyProtection="1">
      <alignment vertical="center"/>
      <protection/>
    </xf>
    <xf numFmtId="43" fontId="20" fillId="0" borderId="33" xfId="0" applyNumberFormat="1" applyFont="1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43" fontId="20" fillId="0" borderId="0" xfId="0" applyNumberFormat="1" applyFont="1" applyBorder="1" applyAlignment="1" applyProtection="1">
      <alignment vertical="center"/>
      <protection/>
    </xf>
    <xf numFmtId="43" fontId="20" fillId="0" borderId="34" xfId="0" applyNumberFormat="1" applyFont="1" applyBorder="1" applyAlignment="1" applyProtection="1">
      <alignment vertical="center"/>
      <protection/>
    </xf>
    <xf numFmtId="0" fontId="20" fillId="0" borderId="18" xfId="0" applyFont="1" applyBorder="1" applyAlignment="1" applyProtection="1">
      <alignment vertical="center"/>
      <protection/>
    </xf>
    <xf numFmtId="0" fontId="20" fillId="0" borderId="19" xfId="0" applyFont="1" applyBorder="1" applyAlignment="1" applyProtection="1">
      <alignment vertical="center"/>
      <protection/>
    </xf>
    <xf numFmtId="0" fontId="20" fillId="0" borderId="19" xfId="0" applyFont="1" applyBorder="1" applyAlignment="1" applyProtection="1">
      <alignment horizontal="center" vertical="center"/>
      <protection/>
    </xf>
    <xf numFmtId="43" fontId="20" fillId="0" borderId="19" xfId="0" applyNumberFormat="1" applyFont="1" applyBorder="1" applyAlignment="1" applyProtection="1">
      <alignment vertical="center"/>
      <protection/>
    </xf>
    <xf numFmtId="43" fontId="20" fillId="0" borderId="30" xfId="0" applyNumberFormat="1" applyFont="1" applyBorder="1" applyAlignment="1" applyProtection="1">
      <alignment vertical="center"/>
      <protection/>
    </xf>
    <xf numFmtId="0" fontId="32" fillId="0" borderId="31" xfId="0" applyFont="1" applyBorder="1" applyAlignment="1" applyProtection="1">
      <alignment vertical="center"/>
      <protection locked="0"/>
    </xf>
    <xf numFmtId="0" fontId="21" fillId="0" borderId="32" xfId="0" applyFont="1" applyBorder="1" applyAlignment="1" applyProtection="1">
      <alignment vertical="center"/>
      <protection locked="0"/>
    </xf>
    <xf numFmtId="0" fontId="25" fillId="0" borderId="32" xfId="0" applyFont="1" applyBorder="1" applyAlignment="1" applyProtection="1">
      <alignment/>
      <protection locked="0"/>
    </xf>
    <xf numFmtId="0" fontId="27" fillId="0" borderId="32" xfId="0" applyFont="1" applyBorder="1" applyAlignment="1" applyProtection="1">
      <alignment horizontal="right" vertical="center"/>
      <protection locked="0"/>
    </xf>
    <xf numFmtId="0" fontId="27" fillId="0" borderId="33" xfId="0" applyFont="1" applyBorder="1" applyAlignment="1" applyProtection="1">
      <alignment horizontal="right"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34" xfId="0" applyFont="1" applyBorder="1" applyAlignment="1" applyProtection="1">
      <alignment/>
      <protection locked="0"/>
    </xf>
    <xf numFmtId="0" fontId="5" fillId="21" borderId="0" xfId="0" applyFont="1" applyFill="1" applyBorder="1" applyAlignment="1" applyProtection="1">
      <alignment horizontal="center" vertical="center"/>
      <protection/>
    </xf>
    <xf numFmtId="0" fontId="5" fillId="21" borderId="34" xfId="0" applyFont="1" applyFill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14" fontId="28" fillId="0" borderId="34" xfId="0" applyNumberFormat="1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vertical="center"/>
      <protection locked="0"/>
    </xf>
    <xf numFmtId="0" fontId="5" fillId="21" borderId="11" xfId="0" applyFont="1" applyFill="1" applyBorder="1" applyAlignment="1" applyProtection="1">
      <alignment horizontal="left" vertical="center" indent="1"/>
      <protection/>
    </xf>
    <xf numFmtId="0" fontId="5" fillId="21" borderId="0" xfId="0" applyFont="1" applyFill="1" applyBorder="1" applyAlignment="1" applyProtection="1">
      <alignment horizontal="left" vertical="center" indent="1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5" fillId="21" borderId="11" xfId="0" applyFont="1" applyFill="1" applyBorder="1" applyAlignment="1" applyProtection="1">
      <alignment horizontal="left" vertical="center" indent="1"/>
      <protection/>
    </xf>
    <xf numFmtId="0" fontId="5" fillId="21" borderId="0" xfId="0" applyFont="1" applyFill="1" applyBorder="1" applyAlignment="1" applyProtection="1">
      <alignment horizontal="left" vertical="center" indent="1"/>
      <protection/>
    </xf>
    <xf numFmtId="0" fontId="5" fillId="21" borderId="0" xfId="0" applyFont="1" applyFill="1" applyBorder="1" applyAlignment="1" applyProtection="1">
      <alignment vertical="center"/>
      <protection/>
    </xf>
    <xf numFmtId="0" fontId="5" fillId="21" borderId="0" xfId="0" applyFont="1" applyFill="1" applyBorder="1" applyAlignment="1" applyProtection="1">
      <alignment horizontal="center" vertical="center"/>
      <protection locked="0"/>
    </xf>
    <xf numFmtId="0" fontId="5" fillId="21" borderId="34" xfId="0" applyFont="1" applyFill="1" applyBorder="1" applyAlignment="1" applyProtection="1">
      <alignment horizontal="center" vertical="center"/>
      <protection locked="0"/>
    </xf>
    <xf numFmtId="0" fontId="30" fillId="20" borderId="11" xfId="0" applyFont="1" applyFill="1" applyBorder="1" applyAlignment="1" applyProtection="1">
      <alignment horizontal="center" vertical="center"/>
      <protection locked="0"/>
    </xf>
    <xf numFmtId="0" fontId="30" fillId="20" borderId="0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left" vertical="center" indent="1"/>
      <protection/>
    </xf>
    <xf numFmtId="43" fontId="29" fillId="2" borderId="34" xfId="0" applyNumberFormat="1" applyFont="1" applyFill="1" applyBorder="1" applyAlignment="1" applyProtection="1">
      <alignment vertical="center"/>
      <protection locked="0"/>
    </xf>
    <xf numFmtId="0" fontId="29" fillId="0" borderId="18" xfId="0" applyFont="1" applyBorder="1" applyAlignment="1" applyProtection="1">
      <alignment horizontal="left" vertical="center" indent="1"/>
      <protection locked="0"/>
    </xf>
    <xf numFmtId="0" fontId="29" fillId="0" borderId="19" xfId="0" applyFont="1" applyBorder="1" applyAlignment="1" applyProtection="1">
      <alignment/>
      <protection locked="0"/>
    </xf>
    <xf numFmtId="0" fontId="31" fillId="4" borderId="19" xfId="0" applyFont="1" applyFill="1" applyBorder="1" applyAlignment="1" applyProtection="1">
      <alignment horizontal="left" vertical="center" indent="1"/>
      <protection/>
    </xf>
    <xf numFmtId="44" fontId="22" fillId="2" borderId="30" xfId="0" applyNumberFormat="1" applyFont="1" applyFill="1" applyBorder="1" applyAlignment="1" applyProtection="1">
      <alignment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PegasusAviation.N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K39"/>
  <sheetViews>
    <sheetView showGridLines="0" tabSelected="1" zoomScalePageLayoutView="0" workbookViewId="0" topLeftCell="A13">
      <selection activeCell="D13" sqref="D13"/>
    </sheetView>
  </sheetViews>
  <sheetFormatPr defaultColWidth="9.00390625" defaultRowHeight="14.25"/>
  <cols>
    <col min="1" max="1" width="6.625" style="3" customWidth="1"/>
    <col min="2" max="2" width="12.625" style="3" customWidth="1"/>
    <col min="3" max="3" width="17.625" style="3" customWidth="1"/>
    <col min="4" max="6" width="6.625" style="3" customWidth="1"/>
    <col min="7" max="7" width="12.625" style="3" customWidth="1"/>
    <col min="8" max="8" width="17.625" style="3" customWidth="1"/>
    <col min="9" max="9" width="11.625" style="3" customWidth="1"/>
    <col min="10" max="10" width="29.00390625" style="3" customWidth="1"/>
    <col min="11" max="16384" width="9.00390625" style="3" customWidth="1"/>
  </cols>
  <sheetData>
    <row r="1" spans="1:8" ht="46.5" customHeight="1">
      <c r="A1" s="68" t="s">
        <v>0</v>
      </c>
      <c r="B1" s="69"/>
      <c r="C1" s="69"/>
      <c r="D1" s="69"/>
      <c r="E1" s="69"/>
      <c r="F1" s="70"/>
      <c r="G1" s="71" t="s">
        <v>1</v>
      </c>
      <c r="H1" s="72"/>
    </row>
    <row r="2" spans="1:11" ht="19.5" customHeight="1">
      <c r="A2" s="73" t="s">
        <v>2</v>
      </c>
      <c r="B2" s="74"/>
      <c r="C2" s="74"/>
      <c r="D2" s="75"/>
      <c r="E2" s="75"/>
      <c r="F2" s="76"/>
      <c r="G2" s="76"/>
      <c r="H2" s="77"/>
      <c r="J2" s="11"/>
      <c r="K2" s="9"/>
    </row>
    <row r="3" spans="1:11" ht="19.5" customHeight="1">
      <c r="A3" s="73" t="s">
        <v>3</v>
      </c>
      <c r="B3" s="75"/>
      <c r="C3" s="75"/>
      <c r="D3" s="75"/>
      <c r="E3" s="75"/>
      <c r="F3" s="76"/>
      <c r="G3" s="76"/>
      <c r="H3" s="77"/>
      <c r="J3" s="8"/>
      <c r="K3" s="8"/>
    </row>
    <row r="4" spans="1:10" ht="19.5" customHeight="1">
      <c r="A4" s="73" t="s">
        <v>4</v>
      </c>
      <c r="B4" s="75"/>
      <c r="C4" s="75"/>
      <c r="D4" s="75"/>
      <c r="E4" s="75"/>
      <c r="F4" s="78" t="s">
        <v>5</v>
      </c>
      <c r="G4" s="78"/>
      <c r="H4" s="79" t="s">
        <v>6</v>
      </c>
      <c r="J4" s="12"/>
    </row>
    <row r="5" spans="1:10" ht="19.5" customHeight="1">
      <c r="A5" s="80"/>
      <c r="B5" s="75"/>
      <c r="C5" s="75"/>
      <c r="D5" s="75"/>
      <c r="E5" s="75"/>
      <c r="F5" s="81">
        <v>1</v>
      </c>
      <c r="G5" s="81"/>
      <c r="H5" s="82">
        <v>43152</v>
      </c>
      <c r="J5" s="12"/>
    </row>
    <row r="6" spans="1:10" ht="15">
      <c r="A6" s="80"/>
      <c r="B6" s="75"/>
      <c r="C6" s="75"/>
      <c r="D6" s="75"/>
      <c r="E6" s="75"/>
      <c r="F6" s="75"/>
      <c r="G6" s="75"/>
      <c r="H6" s="83"/>
      <c r="J6" s="2"/>
    </row>
    <row r="7" spans="1:10" ht="19.5" customHeight="1" thickBot="1">
      <c r="A7" s="84" t="s">
        <v>7</v>
      </c>
      <c r="B7" s="85"/>
      <c r="C7" s="85"/>
      <c r="D7" s="86"/>
      <c r="E7" s="87"/>
      <c r="F7" s="78" t="s">
        <v>19</v>
      </c>
      <c r="G7" s="78"/>
      <c r="H7" s="79" t="s">
        <v>20</v>
      </c>
      <c r="J7" s="12"/>
    </row>
    <row r="8" spans="1:10" ht="15.75" customHeight="1" thickBot="1">
      <c r="A8" s="88" t="s">
        <v>14</v>
      </c>
      <c r="B8" s="86"/>
      <c r="C8" s="86"/>
      <c r="D8" s="86"/>
      <c r="E8" s="87"/>
      <c r="F8" s="43"/>
      <c r="G8" s="44"/>
      <c r="H8" s="45"/>
      <c r="J8" s="12"/>
    </row>
    <row r="9" spans="1:10" ht="15.75" customHeight="1" thickBot="1">
      <c r="A9" s="88"/>
      <c r="B9" s="86"/>
      <c r="C9" s="86"/>
      <c r="D9" s="86"/>
      <c r="E9" s="87"/>
      <c r="F9" s="75"/>
      <c r="G9" s="75"/>
      <c r="H9" s="83"/>
      <c r="J9" s="2"/>
    </row>
    <row r="10" spans="1:10" ht="15.75" customHeight="1" thickBot="1">
      <c r="A10" s="88" t="s">
        <v>15</v>
      </c>
      <c r="B10" s="86"/>
      <c r="C10" s="86"/>
      <c r="D10" s="86"/>
      <c r="E10" s="87"/>
      <c r="F10" s="51" t="s">
        <v>23</v>
      </c>
      <c r="G10" s="52"/>
      <c r="H10" s="103"/>
      <c r="J10" s="2"/>
    </row>
    <row r="11" spans="1:10" ht="15.75" customHeight="1">
      <c r="A11" s="88" t="s">
        <v>16</v>
      </c>
      <c r="B11" s="86"/>
      <c r="C11" s="86"/>
      <c r="D11" s="86"/>
      <c r="E11" s="87"/>
      <c r="F11" s="75"/>
      <c r="G11" s="75"/>
      <c r="H11" s="83"/>
      <c r="J11" s="13"/>
    </row>
    <row r="12" spans="1:10" ht="15.75" customHeight="1">
      <c r="A12" s="88" t="s">
        <v>17</v>
      </c>
      <c r="B12" s="86"/>
      <c r="C12" s="86"/>
      <c r="D12" s="86"/>
      <c r="E12" s="87"/>
      <c r="F12" s="75"/>
      <c r="G12" s="75"/>
      <c r="H12" s="83"/>
      <c r="J12" s="12"/>
    </row>
    <row r="13" spans="1:10" ht="15.75" customHeight="1">
      <c r="A13" s="89" t="s">
        <v>18</v>
      </c>
      <c r="B13" s="86"/>
      <c r="C13" s="86"/>
      <c r="D13" s="86"/>
      <c r="E13" s="86"/>
      <c r="F13" s="75"/>
      <c r="G13" s="75"/>
      <c r="H13" s="83"/>
      <c r="J13" s="12"/>
    </row>
    <row r="14" spans="1:10" ht="15">
      <c r="A14" s="88"/>
      <c r="B14" s="86"/>
      <c r="C14" s="86"/>
      <c r="D14" s="86"/>
      <c r="E14" s="86"/>
      <c r="F14" s="75"/>
      <c r="G14" s="75"/>
      <c r="H14" s="83"/>
      <c r="J14" s="12"/>
    </row>
    <row r="15" spans="1:10" ht="19.5" customHeight="1" thickBot="1">
      <c r="A15" s="90" t="s">
        <v>8</v>
      </c>
      <c r="B15" s="91"/>
      <c r="C15" s="91"/>
      <c r="D15" s="92"/>
      <c r="E15" s="92"/>
      <c r="F15" s="93" t="s">
        <v>9</v>
      </c>
      <c r="G15" s="93" t="s">
        <v>10</v>
      </c>
      <c r="H15" s="94" t="s">
        <v>11</v>
      </c>
      <c r="J15" s="14"/>
    </row>
    <row r="16" spans="1:10" ht="20.25" customHeight="1" thickBot="1">
      <c r="A16" s="40" t="s">
        <v>26</v>
      </c>
      <c r="B16" s="41"/>
      <c r="C16" s="41"/>
      <c r="D16" s="41"/>
      <c r="E16" s="42"/>
      <c r="F16" s="19">
        <v>1</v>
      </c>
      <c r="G16" s="20">
        <v>35</v>
      </c>
      <c r="H16" s="46">
        <f>IF(F16="",ROUND(1*G16,2),ROUND(F16*G16,2))</f>
        <v>35</v>
      </c>
      <c r="J16" s="12"/>
    </row>
    <row r="17" spans="1:10" ht="20.25" customHeight="1">
      <c r="A17" s="21" t="s">
        <v>21</v>
      </c>
      <c r="B17" s="22"/>
      <c r="C17" s="22"/>
      <c r="D17" s="23"/>
      <c r="E17" s="23"/>
      <c r="F17" s="24"/>
      <c r="G17" s="25"/>
      <c r="H17" s="47"/>
      <c r="J17" s="12"/>
    </row>
    <row r="18" spans="1:10" ht="20.25" customHeight="1">
      <c r="A18" s="26"/>
      <c r="B18" s="23"/>
      <c r="C18" s="23"/>
      <c r="D18" s="27"/>
      <c r="E18" s="27"/>
      <c r="F18" s="28"/>
      <c r="G18" s="29"/>
      <c r="H18" s="48"/>
      <c r="J18" s="12"/>
    </row>
    <row r="19" spans="1:10" ht="20.25" customHeight="1">
      <c r="A19" s="30"/>
      <c r="B19" s="27"/>
      <c r="C19" s="27"/>
      <c r="D19" s="27"/>
      <c r="E19" s="27"/>
      <c r="F19" s="31"/>
      <c r="G19" s="29"/>
      <c r="H19" s="48"/>
      <c r="J19" s="14"/>
    </row>
    <row r="20" spans="1:10" ht="20.25" customHeight="1">
      <c r="A20" s="30"/>
      <c r="B20" s="27"/>
      <c r="C20" s="27"/>
      <c r="D20" s="27"/>
      <c r="E20" s="27"/>
      <c r="F20" s="28"/>
      <c r="G20" s="29"/>
      <c r="H20" s="48"/>
      <c r="J20" s="14"/>
    </row>
    <row r="21" spans="1:10" ht="20.25" customHeight="1">
      <c r="A21" s="30"/>
      <c r="B21" s="27"/>
      <c r="C21" s="27"/>
      <c r="D21" s="27"/>
      <c r="E21" s="27"/>
      <c r="F21" s="28"/>
      <c r="G21" s="29"/>
      <c r="H21" s="48"/>
      <c r="J21" s="14"/>
    </row>
    <row r="22" spans="1:10" ht="20.25" customHeight="1">
      <c r="A22" s="30"/>
      <c r="B22" s="27"/>
      <c r="C22" s="27"/>
      <c r="D22" s="27"/>
      <c r="E22" s="27"/>
      <c r="F22" s="28"/>
      <c r="G22" s="29"/>
      <c r="H22" s="48"/>
      <c r="J22" s="14"/>
    </row>
    <row r="23" spans="1:10" ht="20.25" customHeight="1">
      <c r="A23" s="30"/>
      <c r="B23" s="27"/>
      <c r="C23" s="27"/>
      <c r="D23" s="27"/>
      <c r="E23" s="27"/>
      <c r="F23" s="28"/>
      <c r="G23" s="29"/>
      <c r="H23" s="48"/>
      <c r="J23" s="14"/>
    </row>
    <row r="24" spans="1:10" ht="20.25" customHeight="1">
      <c r="A24" s="30"/>
      <c r="B24" s="27"/>
      <c r="C24" s="27"/>
      <c r="D24" s="27"/>
      <c r="E24" s="27"/>
      <c r="F24" s="28"/>
      <c r="G24" s="29"/>
      <c r="H24" s="48"/>
      <c r="J24" s="14"/>
    </row>
    <row r="25" spans="1:10" ht="20.25" customHeight="1" thickBot="1">
      <c r="A25" s="32"/>
      <c r="B25" s="33"/>
      <c r="C25" s="33"/>
      <c r="D25" s="33"/>
      <c r="E25" s="33"/>
      <c r="F25" s="34"/>
      <c r="G25" s="35"/>
      <c r="H25" s="49"/>
      <c r="J25" s="14"/>
    </row>
    <row r="26" spans="1:10" ht="20.25" customHeight="1">
      <c r="A26" s="53" t="s">
        <v>22</v>
      </c>
      <c r="B26" s="54"/>
      <c r="C26" s="54"/>
      <c r="D26" s="54"/>
      <c r="E26" s="54"/>
      <c r="F26" s="55"/>
      <c r="G26" s="56"/>
      <c r="H26" s="57"/>
      <c r="J26" s="14"/>
    </row>
    <row r="27" spans="1:10" ht="20.25" customHeight="1">
      <c r="A27" s="30"/>
      <c r="B27" s="27"/>
      <c r="C27" s="27"/>
      <c r="D27" s="27"/>
      <c r="E27" s="27"/>
      <c r="F27" s="28"/>
      <c r="G27" s="29"/>
      <c r="H27" s="48"/>
      <c r="J27" s="14"/>
    </row>
    <row r="28" spans="1:10" ht="20.25" customHeight="1" thickBot="1">
      <c r="A28" s="36"/>
      <c r="B28" s="37"/>
      <c r="C28" s="37"/>
      <c r="D28" s="37"/>
      <c r="E28" s="37"/>
      <c r="F28" s="38"/>
      <c r="G28" s="39"/>
      <c r="H28" s="50"/>
      <c r="J28" s="14"/>
    </row>
    <row r="29" spans="1:10" ht="20.25" customHeight="1">
      <c r="A29" s="58" t="s">
        <v>25</v>
      </c>
      <c r="B29" s="59"/>
      <c r="C29" s="59"/>
      <c r="D29" s="59"/>
      <c r="E29" s="59"/>
      <c r="F29" s="60"/>
      <c r="G29" s="61"/>
      <c r="H29" s="62"/>
      <c r="J29" s="14"/>
    </row>
    <row r="30" spans="1:10" ht="20.25" customHeight="1" thickBot="1">
      <c r="A30" s="63" t="s">
        <v>24</v>
      </c>
      <c r="B30" s="64"/>
      <c r="C30" s="64"/>
      <c r="D30" s="64"/>
      <c r="E30" s="64"/>
      <c r="F30" s="65"/>
      <c r="G30" s="66"/>
      <c r="H30" s="67"/>
      <c r="J30" s="14"/>
    </row>
    <row r="31" spans="1:10" s="4" customFormat="1" ht="20.25" customHeight="1">
      <c r="A31" s="95"/>
      <c r="B31" s="96"/>
      <c r="C31" s="96"/>
      <c r="D31" s="96"/>
      <c r="E31" s="96"/>
      <c r="F31" s="97" t="s">
        <v>12</v>
      </c>
      <c r="G31" s="97"/>
      <c r="H31" s="98">
        <f>SUM(H16:H30)</f>
        <v>35</v>
      </c>
      <c r="J31" s="12"/>
    </row>
    <row r="32" spans="1:10" ht="20.25" customHeight="1" thickBot="1">
      <c r="A32" s="99"/>
      <c r="B32" s="100"/>
      <c r="C32" s="100"/>
      <c r="D32" s="100"/>
      <c r="E32" s="100"/>
      <c r="F32" s="101" t="s">
        <v>13</v>
      </c>
      <c r="G32" s="101"/>
      <c r="H32" s="102">
        <f>H31+H33</f>
        <v>35</v>
      </c>
      <c r="J32" s="12"/>
    </row>
    <row r="33" spans="1:10" ht="20.25" customHeight="1">
      <c r="A33" s="10"/>
      <c r="B33" s="6"/>
      <c r="C33" s="6"/>
      <c r="D33" s="6"/>
      <c r="E33" s="6"/>
      <c r="F33" s="17"/>
      <c r="G33" s="17"/>
      <c r="H33" s="18"/>
      <c r="J33" s="12"/>
    </row>
    <row r="34" spans="1:10" ht="20.25" customHeight="1">
      <c r="A34" s="10"/>
      <c r="B34" s="6"/>
      <c r="C34" s="6"/>
      <c r="D34" s="6"/>
      <c r="E34" s="6"/>
      <c r="J34" s="12"/>
    </row>
    <row r="35" spans="1:10" ht="15.75">
      <c r="A35" s="1"/>
      <c r="B35" s="2"/>
      <c r="C35" s="2"/>
      <c r="D35" s="2"/>
      <c r="E35" s="2"/>
      <c r="F35" s="5"/>
      <c r="G35" s="5"/>
      <c r="H35" s="5"/>
      <c r="J35" s="12"/>
    </row>
    <row r="36" spans="1:10" ht="13.5" customHeight="1">
      <c r="A36" s="2"/>
      <c r="B36" s="2"/>
      <c r="C36" s="2"/>
      <c r="D36" s="2"/>
      <c r="E36" s="2"/>
      <c r="F36" s="2"/>
      <c r="G36" s="2"/>
      <c r="H36" s="2"/>
      <c r="J36" s="12"/>
    </row>
    <row r="37" spans="1:10" ht="13.5" customHeight="1">
      <c r="A37" s="16"/>
      <c r="B37" s="16"/>
      <c r="C37" s="16"/>
      <c r="D37" s="16"/>
      <c r="E37" s="16"/>
      <c r="F37" s="16"/>
      <c r="G37" s="16"/>
      <c r="H37" s="16"/>
      <c r="J37" s="14"/>
    </row>
    <row r="38" spans="1:10" ht="13.5" customHeight="1">
      <c r="A38" s="15"/>
      <c r="B38" s="15"/>
      <c r="C38" s="15"/>
      <c r="D38" s="15"/>
      <c r="E38" s="15"/>
      <c r="F38" s="15"/>
      <c r="G38" s="15"/>
      <c r="H38" s="15"/>
      <c r="J38" s="12"/>
    </row>
    <row r="39" ht="15">
      <c r="J39" s="7"/>
    </row>
  </sheetData>
  <sheetProtection/>
  <mergeCells count="11">
    <mergeCell ref="F32:G32"/>
    <mergeCell ref="A37:H37"/>
    <mergeCell ref="G1:H1"/>
    <mergeCell ref="A38:H38"/>
    <mergeCell ref="F4:G4"/>
    <mergeCell ref="F5:G5"/>
    <mergeCell ref="F7:G7"/>
    <mergeCell ref="F8:G8"/>
    <mergeCell ref="A7:C7"/>
    <mergeCell ref="A31:E31"/>
    <mergeCell ref="F31:G31"/>
  </mergeCells>
  <dataValidations count="1">
    <dataValidation type="list" allowBlank="1" showInputMessage="1" showErrorMessage="1" sqref="G1">
      <formula1>"INVOICE,RECEIPT"</formula1>
    </dataValidation>
  </dataValidations>
  <hyperlinks>
    <hyperlink ref="A13" r:id="rId1" display="Info@PegasusAviation.Net"/>
  </hyperlinks>
  <printOptions horizontalCentered="1"/>
  <pageMargins left="0.5" right="0.5" top="0.5" bottom="0.5" header="0.5" footer="0.25"/>
  <pageSetup fitToHeight="0"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TM34016625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michaele</dc:creator>
  <cp:keywords/>
  <dc:description/>
  <cp:lastModifiedBy>.</cp:lastModifiedBy>
  <dcterms:created xsi:type="dcterms:W3CDTF">2004-08-16T18:44:14Z</dcterms:created>
  <dcterms:modified xsi:type="dcterms:W3CDTF">2022-10-15T22:08:17Z</dcterms:modified>
  <cp:category/>
  <cp:version/>
  <cp:contentType/>
  <cp:contentStatus/>
</cp:coreProperties>
</file>